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март 2020 г." sheetId="3" r:id="rId1"/>
    <sheet name="март 2020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10" i="3"/>
  <c r="F6" i="4"/>
  <c r="C7" i="3"/>
  <c r="D7"/>
  <c r="E7" l="1"/>
  <c r="F7"/>
  <c r="G7"/>
  <c r="E6" i="4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<sst xmlns="http://schemas.openxmlformats.org/spreadsheetml/2006/main" count="43" uniqueCount="20">
  <si>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</si>
  <si>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</si>
  <si>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</si>
  <si>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</si>
  <si>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</si>
  <si>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</si>
  <si>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</si>
  <si>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</si>
  <si>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</si>
  <si>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</si>
  <si>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</si>
  <si>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</si>
  <si>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</si>
  <si>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</si>
  <si>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</si>
  <si>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</si>
  <si>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</si>
  <si>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</si>
  <si>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</si>
  <si>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МАРТ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</si>
</sst>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I4" sqref="I4:K7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9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>
      <c r="A6" s="3" t="s">
        <v>6</v>
      </c>
      <c r="B6" s="3"/>
      <c r="C6" s="3"/>
      <c r="D6" s="3">
        <v>3270.9290000000001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2652.2200000000003</v>
      </c>
      <c r="D7" s="3">
        <f>D8+D9+D10+D11+D12+D13</f>
        <v>1295.777</v>
      </c>
      <c r="E7" s="3">
        <f t="shared" ref="E7:G7" si="0">E8+E9+E10+E11+E12+E13+E14+E15</f>
        <v>0</v>
      </c>
      <c r="F7" s="8">
        <f t="shared" si="0"/>
        <v>1.1638139999999999</v>
      </c>
      <c r="G7" s="8">
        <f t="shared" si="0"/>
        <v>0.10100000000000001</v>
      </c>
      <c r="H7" s="13"/>
      <c r="I7" s="13"/>
      <c r="J7" s="9"/>
    </row>
    <row r="8" spans="1:12">
      <c r="A8" s="2" t="s">
        <v>12</v>
      </c>
      <c r="B8" s="2"/>
      <c r="C8" s="2">
        <v>1857.1220000000001</v>
      </c>
      <c r="D8" s="2">
        <v>1224.415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f>346.681-31.948</f>
        <v>314.733</v>
      </c>
      <c r="D10" s="2">
        <v>2.52</v>
      </c>
      <c r="E10" s="2"/>
      <c r="F10" s="2">
        <v>0.49781399999999998</v>
      </c>
      <c r="G10" s="2">
        <v>4.0000000000000001E-3</v>
      </c>
      <c r="I10" s="9"/>
      <c r="J10" s="11"/>
      <c r="K10" s="11"/>
    </row>
    <row r="11" spans="1:12">
      <c r="A11" s="2" t="s">
        <v>15</v>
      </c>
      <c r="B11" s="2"/>
      <c r="C11" s="2">
        <v>480.36500000000001</v>
      </c>
      <c r="D11" s="2">
        <v>68.841999999999999</v>
      </c>
      <c r="E11" s="2"/>
      <c r="F11" s="14">
        <v>0.66600000000000004</v>
      </c>
      <c r="G11" s="7">
        <v>9.7000000000000003E-2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1604.9269999999999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9" sqref="B9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781.43299999999999</v>
      </c>
      <c r="C6" s="3">
        <f>C7+C8+C9+C10+C11+C12+C13+C14</f>
        <v>138.15799999999999</v>
      </c>
      <c r="D6" s="3">
        <f>D7+D8+D9+D10+D11+D12+D13+D14</f>
        <v>0</v>
      </c>
      <c r="E6" s="8">
        <f>E12+E11+E10+E9+E8+E7</f>
        <v>1.3049999999999999</v>
      </c>
      <c r="F6" s="8">
        <f>F12+F11+F10+F9+F8+F7</f>
        <v>3.5999999999999997E-2</v>
      </c>
      <c r="G6" s="3">
        <f t="shared" ref="F6:G6" si="0">G12</f>
        <v>0</v>
      </c>
      <c r="H6" s="10"/>
      <c r="I6" s="12"/>
      <c r="J6" s="12"/>
    </row>
    <row r="7" spans="1:10">
      <c r="A7" s="2" t="s">
        <v>12</v>
      </c>
      <c r="B7" s="2"/>
      <c r="C7" s="2">
        <v>106.21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216.001</v>
      </c>
      <c r="C9" s="2">
        <v>31.948</v>
      </c>
      <c r="D9" s="2"/>
      <c r="E9" s="2">
        <v>0.34799999999999998</v>
      </c>
      <c r="F9" s="2">
        <v>3.5999999999999997E-2</v>
      </c>
      <c r="G9" s="2"/>
      <c r="I9" s="9"/>
    </row>
    <row r="10" spans="1:10">
      <c r="A10" s="2" t="s">
        <v>15</v>
      </c>
      <c r="B10" s="2">
        <v>565.43200000000002</v>
      </c>
      <c r="C10" s="2"/>
      <c r="D10" s="2"/>
      <c r="E10" s="7">
        <v>0.95699999999999996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 2020 г.</vt:lpstr>
      <vt:lpstr>март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2020-04-17T09:40:49Z</dcterms:modified>
</cp:coreProperties>
</file>