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октябрь 2020" sheetId="17" r:id="rId1"/>
  </sheets>
  <calcPr calcId="125725" calcOnSave="0"/>
</workbook>
</file>

<file path=xl/calcChain.xml><?xml version="1.0" encoding="utf-8"?>
<calcChain xmlns="http://schemas.openxmlformats.org/spreadsheetml/2006/main">
  <c r="E88" i="17"/>
  <c r="C88"/>
  <c r="C101" s="1"/>
  <c r="C102" s="1"/>
  <c r="H52"/>
  <c r="C53"/>
  <c r="C54"/>
  <c r="H54" s="1"/>
  <c r="H53"/>
  <c r="D88" l="1"/>
</calcChain>
</file>

<file path=xl/sharedStrings.xml><?xml version="1.0" encoding="utf-8"?>
<sst xmlns="http://schemas.openxmlformats.org/spreadsheetml/2006/main" count="66" uniqueCount="31">
  <si>
    <t>высокое (ВН)</t>
  </si>
  <si>
    <t>среднее втор.(СН2)</t>
  </si>
  <si>
    <t>низкое (НН)</t>
  </si>
  <si>
    <t>Группа потребителей</t>
  </si>
  <si>
    <t>среднее втор. (СН2)</t>
  </si>
  <si>
    <t>низкое(НН)</t>
  </si>
  <si>
    <t xml:space="preserve">СН2  </t>
  </si>
  <si>
    <t xml:space="preserve">низкое(НН) </t>
  </si>
  <si>
    <t xml:space="preserve"> нормативные потери Сетевые компании, </t>
  </si>
  <si>
    <t xml:space="preserve"> сверхнормативные потери Сетевые компании</t>
  </si>
  <si>
    <t>Сбытовая надбавка ГП, утвержденная РТК СК , руб.за 1МВт*ч</t>
  </si>
  <si>
    <t>Одноставочный тариф на услуги по передаче ээ, утвержденный  РТК СК, руб. за 1 МВт*ч</t>
  </si>
  <si>
    <t>(руб./МВтч)</t>
  </si>
  <si>
    <t>(руб./МВт)</t>
  </si>
  <si>
    <t>Сбытовая надбавка ГП, утвержденная РТК СК , руб.за 1МВт</t>
  </si>
  <si>
    <t>Двухставочный тариф на услуги по передаче ээ, утвержденный  РТК СК, руб. за 1 МВт</t>
  </si>
  <si>
    <t>Двухставочный тариф на услуги по передаче ээ, утвержденный  РТК СК, руб. за 1 МВт*м</t>
  </si>
  <si>
    <t xml:space="preserve"> 670- 10МВт</t>
  </si>
  <si>
    <t>до 670-10МВт</t>
  </si>
  <si>
    <t>Иные услуги в соответствии с ПП 442 от 4.05.2012, руб за 1МВт*ч</t>
  </si>
  <si>
    <t>Иные услуги в соответствии с ПП 442 от 4.05.2012, руб за 1МВт</t>
  </si>
  <si>
    <t xml:space="preserve">   - средневзвешенная свободная  цена эл.энергии на оптовом руб за 1МВт*ч</t>
  </si>
  <si>
    <t>среднее втор.(СН1)</t>
  </si>
  <si>
    <t>Прочие потребители до 670 кВт</t>
  </si>
  <si>
    <t>до 670кВт</t>
  </si>
  <si>
    <t xml:space="preserve">  - средневзвешенная свободная  цена эл.энергии на оптовом рынке, C101 руб за 1кВт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</si>
  <si>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одноставочному тарифу  первой ценовой категории в октябре 2020 года</t>
  </si>
  <si>
    <t xml:space="preserve">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четвёртой ценовой категории и стоимость услуг по передаче определяется по тарифу в двухставочном выражении в октябре 2020 года</t>
  </si>
  <si>
    <t xml:space="preserve">       Составляющие предельного уровня  нерегулируемой (свободной) цены на сетевую и генерирующую мощность для потребителей ОАО "Будённовскэнергосбыт"рассчитывающихся  по четвёртой и шестой  ценовой категории и стоимость услуг по передаче определяется по тарифу в двухставочном выражении в октябре 2020 г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</si>
  <si>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договорам купли-продажи, рассчитывающихся по первой ценовой категории в октябре 2020 года</t>
  </si>
  <si>
    <t>Составляющие предельного уровня  нерегулируемой (свободной) цены на электроэнергию  приобретаемую сетевыми компаниями в целях компенсации потерь  в зоне деятельности ОАО "Будённовскэнергосбыт", при расчете по первой ценовой категории в октябре 2020 года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</si>
</sst>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00000"/>
  </numFmts>
  <fonts count="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1" fillId="0" borderId="2" xfId="0" applyFont="1" applyFill="1" applyBorder="1"/>
    <xf numFmtId="164" fontId="0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2" fillId="0" borderId="0" xfId="0" applyFont="1" applyFill="1" applyAlignment="1">
      <alignment horizontal="center" wrapText="1"/>
    </xf>
    <xf numFmtId="0" fontId="0" fillId="0" borderId="1" xfId="0" applyFill="1" applyBorder="1" applyAlignment="1"/>
    <xf numFmtId="0" fontId="1" fillId="0" borderId="0" xfId="0" applyFont="1" applyFill="1" applyBorder="1"/>
    <xf numFmtId="164" fontId="0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/>
    <xf numFmtId="166" fontId="0" fillId="0" borderId="1" xfId="0" applyNumberFormat="1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/>
    </xf>
    <xf numFmtId="166" fontId="0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6" fontId="1" fillId="0" borderId="0" xfId="0" applyNumberFormat="1" applyFont="1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1" xfId="0" applyNumberFormat="1" applyFill="1" applyBorder="1" applyAlignment="1"/>
    <xf numFmtId="2" fontId="0" fillId="0" borderId="1" xfId="0" applyNumberFormat="1" applyFont="1" applyFill="1" applyBorder="1"/>
    <xf numFmtId="165" fontId="0" fillId="0" borderId="0" xfId="0" applyNumberForma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0" fontId="1" fillId="0" borderId="12" xfId="0" applyFont="1" applyFill="1" applyBorder="1"/>
    <xf numFmtId="0" fontId="0" fillId="0" borderId="13" xfId="0" applyFill="1" applyBorder="1"/>
    <xf numFmtId="0" fontId="0" fillId="0" borderId="0" xfId="0" applyBorder="1"/>
    <xf numFmtId="2" fontId="0" fillId="0" borderId="1" xfId="0" applyNumberFormat="1" applyFill="1" applyBorder="1" applyAlignment="1"/>
    <xf numFmtId="0" fontId="0" fillId="0" borderId="1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164" fontId="0" fillId="0" borderId="8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6" fontId="0" fillId="0" borderId="1" xfId="0" applyNumberFormat="1" applyFont="1" applyFill="1" applyBorder="1" applyAlignment="1"/>
    <xf numFmtId="166" fontId="0" fillId="0" borderId="1" xfId="0" applyNumberFormat="1" applyFill="1" applyBorder="1" applyAlignment="1"/>
    <xf numFmtId="0" fontId="0" fillId="0" borderId="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ont="1" applyFill="1" applyBorder="1" applyAlignment="1"/>
    <xf numFmtId="2" fontId="0" fillId="0" borderId="1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03"/>
  <sheetViews>
    <sheetView tabSelected="1" topLeftCell="A87" workbookViewId="0">
      <selection activeCell="E103" sqref="E103"/>
    </sheetView>
  </sheetViews>
  <sheetFormatPr defaultRowHeight="12.75"/>
  <cols>
    <col min="2" max="2" width="16.140625" customWidth="1"/>
    <col min="3" max="3" width="20.5703125" customWidth="1"/>
    <col min="4" max="4" width="30.7109375" customWidth="1"/>
    <col min="5" max="5" width="12.7109375" customWidth="1"/>
    <col min="6" max="6" width="20.42578125" customWidth="1"/>
    <col min="7" max="7" width="17.85546875" customWidth="1"/>
    <col min="8" max="8" width="16.5703125" style="24" customWidth="1"/>
    <col min="10" max="10" width="13.7109375" bestFit="1" customWidth="1"/>
    <col min="13" max="13" width="10" bestFit="1" customWidth="1"/>
  </cols>
  <sheetData>
    <row r="4" spans="2:8" ht="45" customHeight="1">
      <c r="B4" s="54" t="s">
        <v>26</v>
      </c>
      <c r="C4" s="54"/>
      <c r="D4" s="54"/>
      <c r="E4" s="54"/>
      <c r="F4" s="54"/>
      <c r="G4" s="54"/>
    </row>
    <row r="5" spans="2:8">
      <c r="B5" s="3"/>
      <c r="C5" s="3"/>
      <c r="D5" s="3"/>
      <c r="E5" s="3"/>
      <c r="F5" s="3"/>
      <c r="G5" s="19" t="s">
        <v>12</v>
      </c>
    </row>
    <row r="6" spans="2:8">
      <c r="B6" s="49" t="s">
        <v>3</v>
      </c>
      <c r="C6" s="49" t="s">
        <v>21</v>
      </c>
      <c r="D6" s="49" t="s">
        <v>11</v>
      </c>
      <c r="E6" s="49"/>
      <c r="F6" s="49" t="s">
        <v>10</v>
      </c>
      <c r="G6" s="49" t="s">
        <v>19</v>
      </c>
      <c r="H6" s="50"/>
    </row>
    <row r="7" spans="2:8">
      <c r="B7" s="40"/>
      <c r="C7" s="40"/>
      <c r="D7" s="49"/>
      <c r="E7" s="49"/>
      <c r="F7" s="40"/>
      <c r="G7" s="40"/>
      <c r="H7" s="50"/>
    </row>
    <row r="8" spans="2:8">
      <c r="B8" s="40"/>
      <c r="C8" s="40"/>
      <c r="D8" s="49"/>
      <c r="E8" s="49"/>
      <c r="F8" s="40"/>
      <c r="G8" s="40"/>
      <c r="H8" s="50"/>
    </row>
    <row r="9" spans="2:8">
      <c r="B9" s="40"/>
      <c r="C9" s="40"/>
      <c r="D9" s="49"/>
      <c r="E9" s="49"/>
      <c r="F9" s="40"/>
      <c r="G9" s="40"/>
      <c r="H9" s="50"/>
    </row>
    <row r="10" spans="2:8">
      <c r="B10" s="40"/>
      <c r="C10" s="40"/>
      <c r="D10" s="49"/>
      <c r="E10" s="49"/>
      <c r="F10" s="40"/>
      <c r="G10" s="40"/>
      <c r="H10" s="50"/>
    </row>
    <row r="11" spans="2:8">
      <c r="B11" s="40"/>
      <c r="C11" s="40"/>
      <c r="D11" s="49"/>
      <c r="E11" s="49"/>
      <c r="F11" s="40"/>
      <c r="G11" s="40"/>
      <c r="H11" s="50"/>
    </row>
    <row r="12" spans="2:8">
      <c r="B12" s="40"/>
      <c r="C12" s="40"/>
      <c r="D12" s="49"/>
      <c r="E12" s="49"/>
      <c r="F12" s="40"/>
      <c r="G12" s="40"/>
      <c r="H12" s="50"/>
    </row>
    <row r="13" spans="2:8">
      <c r="B13" s="5">
        <v>1</v>
      </c>
      <c r="C13" s="5">
        <v>2</v>
      </c>
      <c r="D13" s="62">
        <v>3</v>
      </c>
      <c r="E13" s="63"/>
      <c r="F13" s="5">
        <v>4</v>
      </c>
      <c r="G13" s="5">
        <v>5</v>
      </c>
      <c r="H13" s="23"/>
    </row>
    <row r="14" spans="2:8" ht="12.75" customHeight="1">
      <c r="B14" s="58" t="s">
        <v>23</v>
      </c>
      <c r="C14" s="58"/>
      <c r="D14" s="58"/>
      <c r="E14" s="58"/>
      <c r="F14" s="58"/>
      <c r="G14" s="58"/>
      <c r="H14" s="58"/>
    </row>
    <row r="15" spans="2:8" ht="16.5" customHeight="1">
      <c r="B15" s="58"/>
      <c r="C15" s="58"/>
      <c r="D15" s="58"/>
      <c r="E15" s="58"/>
      <c r="F15" s="58"/>
      <c r="G15" s="58"/>
      <c r="H15" s="58"/>
    </row>
    <row r="16" spans="2:8" ht="12.75" hidden="1" customHeight="1">
      <c r="B16" s="58"/>
      <c r="C16" s="58"/>
      <c r="D16" s="58"/>
      <c r="E16" s="58"/>
      <c r="F16" s="58"/>
      <c r="G16" s="58"/>
      <c r="H16" s="58"/>
    </row>
    <row r="17" spans="2:11">
      <c r="B17" s="18" t="s">
        <v>0</v>
      </c>
      <c r="C17" s="8">
        <v>2953.43</v>
      </c>
      <c r="D17" s="51">
        <v>1292.69</v>
      </c>
      <c r="E17" s="52"/>
      <c r="F17" s="31">
        <v>677</v>
      </c>
      <c r="G17" s="16">
        <v>8.0500000000000007</v>
      </c>
      <c r="H17" s="23"/>
      <c r="K17" s="24"/>
    </row>
    <row r="18" spans="2:11" ht="25.5">
      <c r="B18" s="15" t="s">
        <v>22</v>
      </c>
      <c r="C18" s="8">
        <v>2953.43</v>
      </c>
      <c r="D18" s="60">
        <v>1708.51</v>
      </c>
      <c r="E18" s="61"/>
      <c r="F18" s="31">
        <v>677</v>
      </c>
      <c r="G18" s="16">
        <v>8.0500000000000007</v>
      </c>
      <c r="H18" s="23"/>
      <c r="K18" s="24"/>
    </row>
    <row r="19" spans="2:11" ht="25.5">
      <c r="B19" s="15" t="s">
        <v>1</v>
      </c>
      <c r="C19" s="8">
        <v>2953.43</v>
      </c>
      <c r="D19" s="51">
        <v>2369.87</v>
      </c>
      <c r="E19" s="52"/>
      <c r="F19" s="31">
        <v>677</v>
      </c>
      <c r="G19" s="16">
        <v>8.0500000000000007</v>
      </c>
      <c r="H19" s="23"/>
      <c r="K19" s="24"/>
    </row>
    <row r="20" spans="2:11">
      <c r="B20" s="18" t="s">
        <v>2</v>
      </c>
      <c r="C20" s="8">
        <v>2953.43</v>
      </c>
      <c r="D20" s="51">
        <v>3829.16</v>
      </c>
      <c r="E20" s="52"/>
      <c r="F20" s="31">
        <v>677</v>
      </c>
      <c r="G20" s="16">
        <v>8.0500000000000007</v>
      </c>
      <c r="H20" s="23"/>
    </row>
    <row r="21" spans="2:11" ht="66.75" customHeight="1">
      <c r="B21" s="59" t="s">
        <v>27</v>
      </c>
      <c r="C21" s="59"/>
      <c r="D21" s="59"/>
      <c r="E21" s="59"/>
      <c r="F21" s="59"/>
      <c r="G21" s="59"/>
      <c r="H21" s="59"/>
    </row>
    <row r="22" spans="2:11">
      <c r="B22" s="3"/>
      <c r="C22" s="3"/>
      <c r="D22" s="3"/>
      <c r="E22" s="3"/>
      <c r="F22" s="3"/>
      <c r="G22" s="19" t="s">
        <v>12</v>
      </c>
    </row>
    <row r="23" spans="2:11" ht="12.75" customHeight="1">
      <c r="B23" s="55" t="s">
        <v>3</v>
      </c>
      <c r="C23" s="49" t="s">
        <v>21</v>
      </c>
      <c r="D23" s="49" t="s">
        <v>16</v>
      </c>
      <c r="E23" s="49"/>
      <c r="F23" s="49" t="s">
        <v>10</v>
      </c>
      <c r="G23" s="49" t="s">
        <v>19</v>
      </c>
      <c r="H23" s="50"/>
      <c r="J23" s="32"/>
    </row>
    <row r="24" spans="2:11">
      <c r="B24" s="56"/>
      <c r="C24" s="40"/>
      <c r="D24" s="49"/>
      <c r="E24" s="49"/>
      <c r="F24" s="40"/>
      <c r="G24" s="40"/>
      <c r="H24" s="50"/>
    </row>
    <row r="25" spans="2:11">
      <c r="B25" s="56"/>
      <c r="C25" s="40"/>
      <c r="D25" s="49"/>
      <c r="E25" s="49"/>
      <c r="F25" s="40"/>
      <c r="G25" s="40"/>
      <c r="H25" s="50"/>
    </row>
    <row r="26" spans="2:11">
      <c r="B26" s="56"/>
      <c r="C26" s="40"/>
      <c r="D26" s="49"/>
      <c r="E26" s="49"/>
      <c r="F26" s="40"/>
      <c r="G26" s="40"/>
      <c r="H26" s="50"/>
    </row>
    <row r="27" spans="2:11">
      <c r="B27" s="56"/>
      <c r="C27" s="40"/>
      <c r="D27" s="49"/>
      <c r="E27" s="49"/>
      <c r="F27" s="40"/>
      <c r="G27" s="40"/>
      <c r="H27" s="50"/>
    </row>
    <row r="28" spans="2:11" ht="48.75" customHeight="1">
      <c r="B28" s="56"/>
      <c r="C28" s="40"/>
      <c r="D28" s="49"/>
      <c r="E28" s="49"/>
      <c r="F28" s="40"/>
      <c r="G28" s="40"/>
      <c r="H28" s="50"/>
    </row>
    <row r="29" spans="2:11">
      <c r="B29" s="57"/>
      <c r="C29" s="40"/>
      <c r="D29" s="49"/>
      <c r="E29" s="49"/>
      <c r="F29" s="40"/>
      <c r="G29" s="40"/>
      <c r="H29" s="50"/>
    </row>
    <row r="30" spans="2:11">
      <c r="B30" s="4">
        <v>1</v>
      </c>
      <c r="C30" s="4">
        <v>2</v>
      </c>
      <c r="D30" s="40">
        <v>3</v>
      </c>
      <c r="E30" s="40"/>
      <c r="F30" s="5">
        <v>4</v>
      </c>
      <c r="G30" s="5">
        <v>5</v>
      </c>
      <c r="H30" s="23"/>
    </row>
    <row r="31" spans="2:11">
      <c r="B31" s="41" t="s">
        <v>24</v>
      </c>
      <c r="C31" s="42"/>
      <c r="D31" s="42"/>
      <c r="E31" s="42"/>
      <c r="F31" s="42"/>
      <c r="G31" s="42"/>
      <c r="H31" s="43"/>
    </row>
    <row r="32" spans="2:11">
      <c r="B32" s="18" t="s">
        <v>0</v>
      </c>
      <c r="C32" s="8">
        <v>1257.28</v>
      </c>
      <c r="D32" s="51">
        <v>87.3</v>
      </c>
      <c r="E32" s="52"/>
      <c r="F32" s="31">
        <v>677</v>
      </c>
      <c r="G32" s="16">
        <v>8.0500000000000007</v>
      </c>
      <c r="H32" s="23"/>
      <c r="K32" s="24"/>
    </row>
    <row r="33" spans="2:11" ht="25.5">
      <c r="B33" s="15" t="s">
        <v>4</v>
      </c>
      <c r="C33" s="8">
        <v>1257.28</v>
      </c>
      <c r="D33" s="51">
        <v>636.67999999999995</v>
      </c>
      <c r="E33" s="52"/>
      <c r="F33" s="31">
        <v>677</v>
      </c>
      <c r="G33" s="16">
        <v>8.0500000000000007</v>
      </c>
      <c r="H33" s="23"/>
    </row>
    <row r="34" spans="2:11">
      <c r="B34" s="18" t="s">
        <v>5</v>
      </c>
      <c r="C34" s="8">
        <v>1257.28</v>
      </c>
      <c r="D34" s="51">
        <v>1042.6199999999999</v>
      </c>
      <c r="E34" s="52"/>
      <c r="F34" s="31">
        <v>677</v>
      </c>
      <c r="G34" s="16">
        <v>8.0500000000000007</v>
      </c>
      <c r="H34" s="23"/>
    </row>
    <row r="35" spans="2:11">
      <c r="B35" s="41" t="s">
        <v>17</v>
      </c>
      <c r="C35" s="41"/>
      <c r="D35" s="41"/>
      <c r="E35" s="41"/>
      <c r="F35" s="41"/>
      <c r="G35" s="41"/>
      <c r="H35" s="53"/>
    </row>
    <row r="36" spans="2:11">
      <c r="B36" s="18" t="s">
        <v>0</v>
      </c>
      <c r="C36" s="8">
        <v>1257.28</v>
      </c>
      <c r="D36" s="51">
        <v>87.3</v>
      </c>
      <c r="E36" s="52"/>
      <c r="F36" s="31">
        <v>226</v>
      </c>
      <c r="G36" s="16">
        <v>8.0500000000000007</v>
      </c>
      <c r="H36" s="23"/>
      <c r="K36" s="24"/>
    </row>
    <row r="37" spans="2:11" ht="25.5">
      <c r="B37" s="15" t="s">
        <v>4</v>
      </c>
      <c r="C37" s="8">
        <v>1257.28</v>
      </c>
      <c r="D37" s="51">
        <v>636.67999999999995</v>
      </c>
      <c r="E37" s="52"/>
      <c r="F37" s="31">
        <v>226</v>
      </c>
      <c r="G37" s="16">
        <v>8.0500000000000007</v>
      </c>
      <c r="H37" s="23"/>
    </row>
    <row r="38" spans="2:11">
      <c r="B38" s="36" t="s">
        <v>5</v>
      </c>
      <c r="C38" s="8">
        <v>1257.28</v>
      </c>
      <c r="D38" s="51">
        <v>1042.6199999999999</v>
      </c>
      <c r="E38" s="52"/>
      <c r="F38" s="31">
        <v>226</v>
      </c>
      <c r="G38" s="16">
        <v>8.0500000000000007</v>
      </c>
      <c r="H38" s="23"/>
    </row>
    <row r="39" spans="2:11">
      <c r="B39" s="13"/>
      <c r="C39" s="14"/>
      <c r="D39" s="20"/>
      <c r="E39" s="21"/>
      <c r="F39" s="6"/>
      <c r="G39" s="22"/>
      <c r="H39" s="25"/>
    </row>
    <row r="40" spans="2:11" ht="12.75" customHeight="1">
      <c r="B40" s="13"/>
      <c r="C40" s="14"/>
      <c r="D40" s="20"/>
      <c r="E40" s="21"/>
      <c r="F40" s="6"/>
      <c r="G40" s="22"/>
      <c r="H40" s="25"/>
    </row>
    <row r="41" spans="2:11">
      <c r="B41" s="13"/>
      <c r="C41" s="14"/>
      <c r="D41" s="20"/>
      <c r="E41" s="21"/>
      <c r="F41" s="6"/>
      <c r="G41" s="22"/>
      <c r="H41" s="25"/>
    </row>
    <row r="42" spans="2:11" ht="38.25" customHeight="1">
      <c r="B42" s="54" t="s">
        <v>28</v>
      </c>
      <c r="C42" s="54"/>
      <c r="D42" s="54"/>
      <c r="E42" s="54"/>
      <c r="F42" s="54"/>
      <c r="G42" s="54"/>
    </row>
    <row r="43" spans="2:11" ht="30" customHeight="1">
      <c r="B43" s="2"/>
      <c r="C43" s="2"/>
      <c r="D43" s="2"/>
      <c r="E43" s="2"/>
      <c r="F43" s="2"/>
      <c r="G43" s="11" t="s">
        <v>13</v>
      </c>
    </row>
    <row r="44" spans="2:11" ht="22.5" customHeight="1">
      <c r="B44" s="55" t="s">
        <v>3</v>
      </c>
      <c r="C44" s="49" t="s">
        <v>21</v>
      </c>
      <c r="D44" s="49"/>
      <c r="E44" s="49"/>
      <c r="F44" s="49" t="s">
        <v>14</v>
      </c>
      <c r="G44" s="49" t="s">
        <v>20</v>
      </c>
      <c r="H44" s="50"/>
    </row>
    <row r="45" spans="2:11" ht="6.75" customHeight="1">
      <c r="B45" s="56"/>
      <c r="C45" s="40"/>
      <c r="D45" s="49"/>
      <c r="E45" s="49"/>
      <c r="F45" s="40"/>
      <c r="G45" s="40"/>
      <c r="H45" s="50"/>
    </row>
    <row r="46" spans="2:11" ht="29.25" customHeight="1">
      <c r="B46" s="56"/>
      <c r="C46" s="40"/>
      <c r="D46" s="49"/>
      <c r="E46" s="49"/>
      <c r="F46" s="40"/>
      <c r="G46" s="40"/>
      <c r="H46" s="50"/>
    </row>
    <row r="47" spans="2:11" ht="36" customHeight="1">
      <c r="B47" s="56"/>
      <c r="C47" s="40"/>
      <c r="D47" s="49"/>
      <c r="E47" s="49"/>
      <c r="F47" s="40"/>
      <c r="G47" s="40"/>
      <c r="H47" s="50"/>
    </row>
    <row r="48" spans="2:11" ht="43.15" hidden="1" customHeight="1">
      <c r="B48" s="56"/>
      <c r="C48" s="40"/>
      <c r="D48" s="49"/>
      <c r="E48" s="49"/>
      <c r="F48" s="40"/>
      <c r="G48" s="40"/>
      <c r="H48" s="50"/>
    </row>
    <row r="49" spans="2:11" ht="30.75" hidden="1" customHeight="1">
      <c r="B49" s="56"/>
      <c r="C49" s="40"/>
      <c r="D49" s="49"/>
      <c r="E49" s="49"/>
      <c r="F49" s="40"/>
      <c r="G49" s="40"/>
      <c r="H49" s="50"/>
    </row>
    <row r="50" spans="2:11" ht="29.25" hidden="1" customHeight="1">
      <c r="B50" s="57"/>
      <c r="C50" s="40"/>
      <c r="D50" s="49"/>
      <c r="E50" s="49"/>
      <c r="F50" s="40"/>
      <c r="G50" s="40"/>
      <c r="H50" s="50"/>
    </row>
    <row r="51" spans="2:11" ht="51" hidden="1" customHeight="1">
      <c r="B51" s="4">
        <v>1</v>
      </c>
      <c r="C51" s="4">
        <v>2</v>
      </c>
      <c r="D51" s="40">
        <v>3</v>
      </c>
      <c r="E51" s="40"/>
      <c r="F51" s="5">
        <v>4</v>
      </c>
      <c r="G51" s="5">
        <v>5</v>
      </c>
      <c r="H51" s="23">
        <v>6</v>
      </c>
    </row>
    <row r="52" spans="2:11" hidden="1">
      <c r="B52" s="7" t="s">
        <v>0</v>
      </c>
      <c r="C52" s="8">
        <v>238487.67999999999</v>
      </c>
      <c r="D52" s="47">
        <v>289185.71999999997</v>
      </c>
      <c r="E52" s="48"/>
      <c r="F52" s="17">
        <v>0</v>
      </c>
      <c r="G52" s="16">
        <v>0</v>
      </c>
      <c r="H52" s="23">
        <f>C52+D52+F52+G52</f>
        <v>527673.39999999991</v>
      </c>
    </row>
    <row r="53" spans="2:11" ht="25.5" hidden="1">
      <c r="B53" s="9" t="s">
        <v>4</v>
      </c>
      <c r="C53" s="8">
        <f>C52</f>
        <v>238487.67999999999</v>
      </c>
      <c r="D53" s="47">
        <v>624391.36</v>
      </c>
      <c r="E53" s="48"/>
      <c r="F53" s="17">
        <v>0</v>
      </c>
      <c r="G53" s="16">
        <v>0</v>
      </c>
      <c r="H53" s="23">
        <f>C53+D53+F53+G53</f>
        <v>862879.04</v>
      </c>
    </row>
    <row r="54" spans="2:11" ht="51.75" hidden="1" customHeight="1">
      <c r="B54" s="10" t="s">
        <v>5</v>
      </c>
      <c r="C54" s="8">
        <f>C53</f>
        <v>238487.67999999999</v>
      </c>
      <c r="D54" s="47">
        <v>807666.54</v>
      </c>
      <c r="E54" s="48"/>
      <c r="F54" s="17">
        <v>0</v>
      </c>
      <c r="G54" s="16">
        <v>0</v>
      </c>
      <c r="H54" s="23">
        <f>C54+D54+F54+G54</f>
        <v>1046154.22</v>
      </c>
    </row>
    <row r="55" spans="2:11" ht="23.45" customHeight="1">
      <c r="B55" s="41" t="s">
        <v>24</v>
      </c>
      <c r="C55" s="42"/>
      <c r="D55" s="42"/>
      <c r="E55" s="42"/>
      <c r="F55" s="42"/>
      <c r="G55" s="42"/>
      <c r="H55" s="43"/>
      <c r="J55" s="38"/>
    </row>
    <row r="56" spans="2:11" ht="25.5" customHeight="1">
      <c r="B56" s="18" t="s">
        <v>0</v>
      </c>
      <c r="C56" s="8">
        <v>947060.59</v>
      </c>
      <c r="D56" s="44"/>
      <c r="E56" s="45"/>
      <c r="F56" s="23">
        <v>0</v>
      </c>
      <c r="G56" s="12">
        <v>0</v>
      </c>
      <c r="H56" s="23"/>
      <c r="I56" s="37"/>
      <c r="J56" s="38"/>
      <c r="K56" s="24"/>
    </row>
    <row r="57" spans="2:11" ht="24" customHeight="1">
      <c r="B57" s="15" t="s">
        <v>4</v>
      </c>
      <c r="C57" s="8">
        <v>947060.59</v>
      </c>
      <c r="D57" s="44"/>
      <c r="E57" s="45"/>
      <c r="F57" s="23">
        <v>0</v>
      </c>
      <c r="G57" s="12">
        <v>0</v>
      </c>
      <c r="H57" s="23"/>
      <c r="J57" s="38"/>
    </row>
    <row r="58" spans="2:11" ht="19.5" customHeight="1">
      <c r="B58" s="18" t="s">
        <v>5</v>
      </c>
      <c r="C58" s="8">
        <v>947060.59</v>
      </c>
      <c r="D58" s="44"/>
      <c r="E58" s="45"/>
      <c r="F58" s="23">
        <v>0</v>
      </c>
      <c r="G58" s="12">
        <v>0</v>
      </c>
      <c r="H58" s="23"/>
      <c r="J58" s="38"/>
    </row>
    <row r="59" spans="2:11" ht="19.5" customHeight="1">
      <c r="B59" s="41" t="s">
        <v>18</v>
      </c>
      <c r="C59" s="42"/>
      <c r="D59" s="42"/>
      <c r="E59" s="42"/>
      <c r="F59" s="42"/>
      <c r="G59" s="42"/>
      <c r="H59" s="43"/>
      <c r="J59" s="38"/>
    </row>
    <row r="60" spans="2:11" ht="19.5" customHeight="1">
      <c r="B60" s="18" t="s">
        <v>0</v>
      </c>
      <c r="C60" s="8">
        <v>947060.59</v>
      </c>
      <c r="D60" s="44"/>
      <c r="E60" s="45"/>
      <c r="F60" s="30">
        <v>0</v>
      </c>
      <c r="G60" s="12">
        <v>0</v>
      </c>
      <c r="H60" s="23"/>
      <c r="I60" s="37"/>
      <c r="J60" s="38"/>
      <c r="K60" s="24"/>
    </row>
    <row r="61" spans="2:11" ht="24" customHeight="1">
      <c r="B61" s="15" t="s">
        <v>4</v>
      </c>
      <c r="C61" s="8">
        <v>947060.59</v>
      </c>
      <c r="D61" s="44"/>
      <c r="E61" s="45"/>
      <c r="F61" s="39">
        <v>0</v>
      </c>
      <c r="G61" s="12">
        <v>0</v>
      </c>
      <c r="H61" s="23"/>
      <c r="J61" s="38"/>
    </row>
    <row r="62" spans="2:11" ht="22.5" customHeight="1">
      <c r="B62" s="18" t="s">
        <v>5</v>
      </c>
      <c r="C62" s="8">
        <v>947060.59</v>
      </c>
      <c r="D62" s="44"/>
      <c r="E62" s="45"/>
      <c r="F62" s="39">
        <v>0</v>
      </c>
      <c r="G62" s="12">
        <v>0</v>
      </c>
      <c r="H62" s="23"/>
      <c r="J62" s="27"/>
    </row>
    <row r="63" spans="2:11" ht="22.5" customHeight="1">
      <c r="B63" s="13"/>
      <c r="C63" s="14"/>
      <c r="D63" s="28"/>
      <c r="E63" s="28"/>
      <c r="F63" s="29"/>
      <c r="G63" s="29"/>
      <c r="H63" s="25"/>
      <c r="J63" s="27"/>
    </row>
    <row r="64" spans="2:11" ht="22.5" customHeight="1">
      <c r="B64" s="55" t="s">
        <v>3</v>
      </c>
      <c r="C64" s="49"/>
      <c r="D64" s="49" t="s">
        <v>15</v>
      </c>
      <c r="E64" s="49"/>
      <c r="F64" s="49"/>
      <c r="G64" s="49"/>
      <c r="H64" s="50"/>
      <c r="J64" s="27"/>
    </row>
    <row r="65" spans="2:10" ht="42.6" customHeight="1">
      <c r="B65" s="56"/>
      <c r="C65" s="40"/>
      <c r="D65" s="49"/>
      <c r="E65" s="49"/>
      <c r="F65" s="40"/>
      <c r="G65" s="40"/>
      <c r="H65" s="50"/>
    </row>
    <row r="66" spans="2:10" hidden="1">
      <c r="B66" s="56"/>
      <c r="C66" s="40"/>
      <c r="D66" s="49"/>
      <c r="E66" s="49"/>
      <c r="F66" s="40"/>
      <c r="G66" s="40"/>
      <c r="H66" s="50"/>
    </row>
    <row r="67" spans="2:10" ht="13.15" hidden="1" customHeight="1">
      <c r="B67" s="56"/>
      <c r="C67" s="40"/>
      <c r="D67" s="49"/>
      <c r="E67" s="49"/>
      <c r="F67" s="40"/>
      <c r="G67" s="40"/>
      <c r="H67" s="50"/>
    </row>
    <row r="68" spans="2:10" hidden="1">
      <c r="B68" s="56"/>
      <c r="C68" s="40"/>
      <c r="D68" s="49"/>
      <c r="E68" s="49"/>
      <c r="F68" s="40"/>
      <c r="G68" s="40"/>
      <c r="H68" s="50"/>
    </row>
    <row r="69" spans="2:10" ht="12.6" hidden="1" customHeight="1">
      <c r="B69" s="56"/>
      <c r="C69" s="40"/>
      <c r="D69" s="49"/>
      <c r="E69" s="49"/>
      <c r="F69" s="40"/>
      <c r="G69" s="40"/>
      <c r="H69" s="50"/>
    </row>
    <row r="70" spans="2:10" hidden="1">
      <c r="B70" s="57"/>
      <c r="C70" s="40"/>
      <c r="D70" s="49"/>
      <c r="E70" s="49"/>
      <c r="F70" s="40"/>
      <c r="G70" s="40"/>
      <c r="H70" s="50"/>
    </row>
    <row r="71" spans="2:10">
      <c r="B71" s="4">
        <v>1</v>
      </c>
      <c r="C71" s="4">
        <v>2</v>
      </c>
      <c r="D71" s="40">
        <v>3</v>
      </c>
      <c r="E71" s="40"/>
      <c r="F71" s="5">
        <v>4</v>
      </c>
      <c r="G71" s="5">
        <v>5</v>
      </c>
      <c r="H71" s="23"/>
    </row>
    <row r="72" spans="2:10" ht="12.75" customHeight="1">
      <c r="B72" s="18" t="s">
        <v>0</v>
      </c>
      <c r="C72" s="8"/>
      <c r="D72" s="44">
        <v>729986.49</v>
      </c>
      <c r="E72" s="45"/>
      <c r="F72" s="24"/>
      <c r="G72" s="12">
        <v>0</v>
      </c>
      <c r="H72" s="23"/>
      <c r="J72" s="24"/>
    </row>
    <row r="73" spans="2:10" ht="25.5">
      <c r="B73" s="15" t="s">
        <v>4</v>
      </c>
      <c r="C73" s="8"/>
      <c r="D73" s="44">
        <v>1018879.19</v>
      </c>
      <c r="E73" s="45"/>
      <c r="F73" s="12"/>
      <c r="G73" s="12">
        <v>0</v>
      </c>
      <c r="H73" s="23"/>
      <c r="J73" s="24"/>
    </row>
    <row r="74" spans="2:10">
      <c r="B74" s="18" t="s">
        <v>5</v>
      </c>
      <c r="C74" s="8"/>
      <c r="D74" s="44">
        <v>1299705.06</v>
      </c>
      <c r="E74" s="45"/>
      <c r="F74" s="12"/>
      <c r="G74" s="12">
        <v>0</v>
      </c>
      <c r="H74" s="23"/>
    </row>
    <row r="75" spans="2:10" ht="13.15" customHeight="1">
      <c r="B75" s="13"/>
      <c r="C75" s="14"/>
      <c r="D75" s="28"/>
      <c r="E75" s="28"/>
      <c r="F75" s="29"/>
      <c r="G75" s="29"/>
      <c r="H75" s="25"/>
    </row>
    <row r="76" spans="2:10" ht="46.5" customHeight="1">
      <c r="B76" s="54" t="s">
        <v>29</v>
      </c>
      <c r="C76" s="54"/>
      <c r="D76" s="54"/>
      <c r="E76" s="54"/>
      <c r="F76" s="54"/>
      <c r="G76" s="54"/>
    </row>
    <row r="77" spans="2:10">
      <c r="B77" s="3"/>
      <c r="C77" s="3"/>
      <c r="D77" s="3"/>
      <c r="E77" s="3"/>
      <c r="F77" s="3"/>
      <c r="G77" s="19" t="s">
        <v>12</v>
      </c>
    </row>
    <row r="78" spans="2:10" ht="12.75" customHeight="1">
      <c r="B78" s="49" t="s">
        <v>3</v>
      </c>
      <c r="C78" s="49" t="s">
        <v>21</v>
      </c>
      <c r="D78" s="49" t="s">
        <v>10</v>
      </c>
      <c r="E78" s="49" t="s">
        <v>19</v>
      </c>
      <c r="F78" s="49"/>
      <c r="G78" s="46"/>
    </row>
    <row r="79" spans="2:10" ht="25.5" customHeight="1">
      <c r="B79" s="49"/>
      <c r="C79" s="40"/>
      <c r="D79" s="40"/>
      <c r="E79" s="49"/>
      <c r="F79" s="49"/>
      <c r="G79" s="46"/>
    </row>
    <row r="80" spans="2:10" ht="12.75" hidden="1" customHeight="1">
      <c r="B80" s="49"/>
      <c r="C80" s="40"/>
      <c r="D80" s="40"/>
      <c r="E80" s="49"/>
      <c r="F80" s="49"/>
      <c r="G80" s="46"/>
    </row>
    <row r="81" spans="2:8" ht="12.75" customHeight="1">
      <c r="B81" s="49"/>
      <c r="C81" s="40"/>
      <c r="D81" s="40"/>
      <c r="E81" s="49"/>
      <c r="F81" s="49"/>
      <c r="G81" s="46"/>
    </row>
    <row r="82" spans="2:8">
      <c r="B82" s="49"/>
      <c r="C82" s="40"/>
      <c r="D82" s="40"/>
      <c r="E82" s="49"/>
      <c r="F82" s="49"/>
      <c r="G82" s="46"/>
    </row>
    <row r="83" spans="2:8">
      <c r="B83" s="49"/>
      <c r="C83" s="40"/>
      <c r="D83" s="40"/>
      <c r="E83" s="49"/>
      <c r="F83" s="49"/>
      <c r="G83" s="46"/>
    </row>
    <row r="84" spans="2:8">
      <c r="B84" s="49"/>
      <c r="C84" s="40"/>
      <c r="D84" s="40"/>
      <c r="E84" s="49"/>
      <c r="F84" s="49"/>
      <c r="G84" s="46"/>
    </row>
    <row r="85" spans="2:8">
      <c r="B85" s="33">
        <v>1</v>
      </c>
      <c r="C85" s="33">
        <v>2</v>
      </c>
      <c r="D85" s="33">
        <v>4</v>
      </c>
      <c r="E85" s="62">
        <v>5</v>
      </c>
      <c r="F85" s="62"/>
      <c r="G85" s="34"/>
    </row>
    <row r="86" spans="2:8">
      <c r="B86" s="49" t="s">
        <v>24</v>
      </c>
      <c r="C86" s="40"/>
      <c r="D86" s="40"/>
      <c r="E86" s="40"/>
      <c r="F86" s="40"/>
      <c r="G86" s="40"/>
    </row>
    <row r="87" spans="2:8">
      <c r="B87" s="15" t="s">
        <v>6</v>
      </c>
      <c r="C87" s="8">
        <v>2953.43</v>
      </c>
      <c r="D87" s="31">
        <v>677</v>
      </c>
      <c r="E87" s="47">
        <v>8.0500000000000007</v>
      </c>
      <c r="F87" s="47"/>
      <c r="G87" s="35"/>
      <c r="H87" s="32"/>
    </row>
    <row r="88" spans="2:8">
      <c r="B88" s="15" t="s">
        <v>7</v>
      </c>
      <c r="C88" s="8">
        <f>C87</f>
        <v>2953.43</v>
      </c>
      <c r="D88" s="31">
        <f>D87</f>
        <v>677</v>
      </c>
      <c r="E88" s="47">
        <f>E87</f>
        <v>8.0500000000000007</v>
      </c>
      <c r="F88" s="47"/>
      <c r="G88" s="35"/>
      <c r="H88" s="32"/>
    </row>
    <row r="89" spans="2:8" ht="55.5" customHeight="1">
      <c r="B89" s="54" t="s">
        <v>30</v>
      </c>
      <c r="C89" s="54"/>
      <c r="D89" s="54"/>
      <c r="E89" s="54"/>
      <c r="F89" s="54"/>
      <c r="G89" s="54"/>
    </row>
    <row r="90" spans="2:8">
      <c r="B90" s="54"/>
      <c r="C90" s="54"/>
      <c r="D90" s="54"/>
      <c r="E90" s="54"/>
      <c r="F90" s="54"/>
      <c r="G90" s="54"/>
    </row>
    <row r="91" spans="2:8" ht="12.75" customHeight="1">
      <c r="B91" s="54"/>
      <c r="C91" s="54"/>
      <c r="D91" s="54"/>
      <c r="E91" s="54"/>
      <c r="F91" s="54"/>
      <c r="G91" s="54"/>
    </row>
    <row r="92" spans="2:8">
      <c r="B92" s="54"/>
      <c r="C92" s="54"/>
      <c r="D92" s="54"/>
      <c r="E92" s="54"/>
      <c r="F92" s="54"/>
      <c r="G92" s="54"/>
    </row>
    <row r="93" spans="2:8">
      <c r="B93" s="3"/>
      <c r="C93" s="3"/>
      <c r="D93" s="3"/>
      <c r="E93" s="3"/>
      <c r="F93" s="3"/>
      <c r="G93" s="19" t="s">
        <v>12</v>
      </c>
    </row>
    <row r="94" spans="2:8">
      <c r="B94" s="49" t="s">
        <v>3</v>
      </c>
      <c r="C94" s="49" t="s">
        <v>25</v>
      </c>
      <c r="D94" s="49" t="s">
        <v>10</v>
      </c>
      <c r="E94" s="49" t="s">
        <v>19</v>
      </c>
      <c r="F94" s="40"/>
      <c r="G94" s="49"/>
    </row>
    <row r="95" spans="2:8">
      <c r="B95" s="40"/>
      <c r="C95" s="40"/>
      <c r="D95" s="40"/>
      <c r="E95" s="40"/>
      <c r="F95" s="40"/>
      <c r="G95" s="49"/>
    </row>
    <row r="96" spans="2:8">
      <c r="B96" s="40"/>
      <c r="C96" s="40"/>
      <c r="D96" s="40"/>
      <c r="E96" s="40"/>
      <c r="F96" s="40"/>
      <c r="G96" s="49"/>
    </row>
    <row r="97" spans="2:10">
      <c r="B97" s="40"/>
      <c r="C97" s="40"/>
      <c r="D97" s="40"/>
      <c r="E97" s="40"/>
      <c r="F97" s="40"/>
      <c r="G97" s="49"/>
    </row>
    <row r="98" spans="2:10">
      <c r="B98" s="40"/>
      <c r="C98" s="40"/>
      <c r="D98" s="40"/>
      <c r="E98" s="40"/>
      <c r="F98" s="40"/>
      <c r="G98" s="49"/>
    </row>
    <row r="99" spans="2:10" ht="24" customHeight="1">
      <c r="B99" s="40"/>
      <c r="C99" s="40"/>
      <c r="D99" s="40"/>
      <c r="E99" s="40"/>
      <c r="F99" s="40"/>
      <c r="G99" s="49"/>
    </row>
    <row r="100" spans="2:10">
      <c r="B100" s="34">
        <v>1</v>
      </c>
      <c r="C100" s="34">
        <v>2</v>
      </c>
      <c r="D100" s="34">
        <v>3</v>
      </c>
      <c r="E100" s="34">
        <v>4</v>
      </c>
      <c r="F100" s="62"/>
      <c r="G100" s="63"/>
      <c r="J100" s="24"/>
    </row>
    <row r="101" spans="2:10" ht="62.25" customHeight="1">
      <c r="B101" s="15" t="s">
        <v>8</v>
      </c>
      <c r="C101" s="8">
        <f>C88</f>
        <v>2953.43</v>
      </c>
      <c r="D101" s="31">
        <v>873.07</v>
      </c>
      <c r="E101" s="16">
        <v>8.0500000000000007</v>
      </c>
      <c r="F101" s="64"/>
      <c r="G101" s="65"/>
    </row>
    <row r="102" spans="2:10" ht="63.75">
      <c r="B102" s="15" t="s">
        <v>9</v>
      </c>
      <c r="C102" s="8">
        <f>C101</f>
        <v>2953.43</v>
      </c>
      <c r="D102" s="31">
        <v>226</v>
      </c>
      <c r="E102" s="16">
        <v>8.0500000000000007</v>
      </c>
      <c r="F102" s="64"/>
      <c r="G102" s="65"/>
    </row>
    <row r="103" spans="2:10" ht="12.75" customHeight="1">
      <c r="B103" s="1"/>
      <c r="C103" s="1"/>
      <c r="D103" s="1"/>
      <c r="E103" s="1"/>
      <c r="F103" s="1"/>
      <c r="G103" s="1"/>
      <c r="H103" s="26"/>
    </row>
  </sheetData>
  <mergeCells count="77">
    <mergeCell ref="F102:G102"/>
    <mergeCell ref="B89:G92"/>
    <mergeCell ref="B94:B99"/>
    <mergeCell ref="D74:E74"/>
    <mergeCell ref="D71:E71"/>
    <mergeCell ref="E87:F87"/>
    <mergeCell ref="F101:G101"/>
    <mergeCell ref="E88:F88"/>
    <mergeCell ref="E85:F85"/>
    <mergeCell ref="F100:G100"/>
    <mergeCell ref="D78:D84"/>
    <mergeCell ref="B76:G76"/>
    <mergeCell ref="D30:E30"/>
    <mergeCell ref="D32:E32"/>
    <mergeCell ref="D17:E17"/>
    <mergeCell ref="D94:D99"/>
    <mergeCell ref="B86:G86"/>
    <mergeCell ref="B64:B70"/>
    <mergeCell ref="E78:F84"/>
    <mergeCell ref="D64:E70"/>
    <mergeCell ref="B78:B84"/>
    <mergeCell ref="D72:E72"/>
    <mergeCell ref="F64:F70"/>
    <mergeCell ref="C94:C99"/>
    <mergeCell ref="E94:E99"/>
    <mergeCell ref="F94:G99"/>
    <mergeCell ref="G64:G70"/>
    <mergeCell ref="D58:E58"/>
    <mergeCell ref="B4:G4"/>
    <mergeCell ref="B6:B12"/>
    <mergeCell ref="C6:C12"/>
    <mergeCell ref="D6:E12"/>
    <mergeCell ref="F6:F12"/>
    <mergeCell ref="G6:G12"/>
    <mergeCell ref="H6:H12"/>
    <mergeCell ref="B14:H16"/>
    <mergeCell ref="B21:H21"/>
    <mergeCell ref="H23:H29"/>
    <mergeCell ref="D19:E19"/>
    <mergeCell ref="F23:F29"/>
    <mergeCell ref="D18:E18"/>
    <mergeCell ref="C23:C29"/>
    <mergeCell ref="B23:B29"/>
    <mergeCell ref="D13:E13"/>
    <mergeCell ref="D20:E20"/>
    <mergeCell ref="H44:H50"/>
    <mergeCell ref="D37:E37"/>
    <mergeCell ref="D38:E38"/>
    <mergeCell ref="G44:G50"/>
    <mergeCell ref="D23:E29"/>
    <mergeCell ref="D44:E50"/>
    <mergeCell ref="D36:E36"/>
    <mergeCell ref="G23:G29"/>
    <mergeCell ref="B31:H31"/>
    <mergeCell ref="B35:H35"/>
    <mergeCell ref="B42:G42"/>
    <mergeCell ref="C44:C50"/>
    <mergeCell ref="F44:F50"/>
    <mergeCell ref="B44:B50"/>
    <mergeCell ref="D33:E33"/>
    <mergeCell ref="D34:E34"/>
    <mergeCell ref="D51:E51"/>
    <mergeCell ref="B59:H59"/>
    <mergeCell ref="D57:E57"/>
    <mergeCell ref="G78:G84"/>
    <mergeCell ref="D54:E54"/>
    <mergeCell ref="D52:E52"/>
    <mergeCell ref="C78:C84"/>
    <mergeCell ref="D62:E62"/>
    <mergeCell ref="B55:H55"/>
    <mergeCell ref="D53:E53"/>
    <mergeCell ref="C64:C70"/>
    <mergeCell ref="D56:E56"/>
    <mergeCell ref="D60:E60"/>
    <mergeCell ref="H64:H70"/>
    <mergeCell ref="D61:E61"/>
    <mergeCell ref="D73:E73"/>
  </mergeCells>
  <pageMargins left="0.7" right="0.7" top="0.75" bottom="0.75" header="0.3" footer="0.3"/>
  <pageSetup paperSize="9" scale="5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 Анна</cp:lastModifiedBy>
  <cp:lastPrinted>2020-11-10T13:41:40Z</cp:lastPrinted>
  <dcterms:created xsi:type="dcterms:W3CDTF">2009-07-06T07:36:11Z</dcterms:created>
  <dcterms:modified xsi:type="dcterms:W3CDTF">2020-11-10T13:43:01Z</dcterms:modified>
</cp:coreProperties>
</file>